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2024-2025 время намазов для сайта\"/>
    </mc:Choice>
  </mc:AlternateContent>
  <xr:revisionPtr revIDLastSave="0" documentId="13_ncr:1_{DB091EE0-0423-4E35-B682-EF46AB925A07}" xr6:coauthVersionLast="47" xr6:coauthVersionMax="47" xr10:uidLastSave="{00000000-0000-0000-0000-000000000000}"/>
  <bookViews>
    <workbookView xWindow="9480" yWindow="5280" windowWidth="14700" windowHeight="10320" xr2:uid="{00000000-000D-0000-FFFF-FFFF00000000}"/>
  </bookViews>
  <sheets>
    <sheet name="Август-Сентябрь 2021" sheetId="17" r:id="rId1"/>
  </sheets>
  <calcPr calcId="191029"/>
</workbook>
</file>

<file path=xl/calcChain.xml><?xml version="1.0" encoding="utf-8"?>
<calcChain xmlns="http://schemas.openxmlformats.org/spreadsheetml/2006/main">
  <c r="J38" i="17" l="1"/>
  <c r="H38" i="17"/>
  <c r="E38" i="17"/>
  <c r="D38" i="17"/>
  <c r="J37" i="17" l="1"/>
  <c r="H37" i="17"/>
  <c r="E37" i="17"/>
  <c r="D37" i="17"/>
  <c r="J36" i="17"/>
  <c r="H36" i="17"/>
  <c r="E36" i="17"/>
  <c r="D36" i="17"/>
  <c r="J35" i="17"/>
  <c r="H35" i="17"/>
  <c r="E35" i="17"/>
  <c r="D35" i="17"/>
  <c r="J34" i="17"/>
  <c r="H34" i="17"/>
  <c r="E34" i="17"/>
  <c r="D34" i="17"/>
  <c r="J33" i="17"/>
  <c r="H33" i="17"/>
  <c r="E33" i="17"/>
  <c r="D33" i="17"/>
  <c r="J32" i="17"/>
  <c r="H32" i="17"/>
  <c r="E32" i="17"/>
  <c r="D32" i="17"/>
  <c r="J31" i="17"/>
  <c r="H31" i="17"/>
  <c r="E31" i="17"/>
  <c r="D31" i="17"/>
  <c r="J30" i="17"/>
  <c r="H30" i="17"/>
  <c r="E30" i="17"/>
  <c r="D30" i="17"/>
  <c r="J29" i="17"/>
  <c r="H29" i="17"/>
  <c r="E29" i="17"/>
  <c r="D29" i="17"/>
  <c r="J28" i="17"/>
  <c r="H28" i="17"/>
  <c r="E28" i="17"/>
  <c r="D28" i="17"/>
  <c r="J27" i="17"/>
  <c r="H27" i="17"/>
  <c r="E27" i="17"/>
  <c r="D27" i="17"/>
  <c r="J26" i="17"/>
  <c r="H26" i="17"/>
  <c r="E26" i="17"/>
  <c r="D26" i="17"/>
  <c r="J25" i="17"/>
  <c r="H25" i="17"/>
  <c r="E25" i="17"/>
  <c r="D25" i="17"/>
  <c r="J24" i="17"/>
  <c r="H24" i="17"/>
  <c r="E24" i="17"/>
  <c r="D24" i="17"/>
  <c r="J23" i="17"/>
  <c r="H23" i="17"/>
  <c r="E23" i="17"/>
  <c r="D23" i="17"/>
  <c r="J22" i="17"/>
  <c r="H22" i="17"/>
  <c r="E22" i="17"/>
  <c r="D22" i="17"/>
  <c r="J21" i="17"/>
  <c r="H21" i="17"/>
  <c r="E21" i="17"/>
  <c r="D21" i="17"/>
  <c r="J20" i="17"/>
  <c r="H20" i="17"/>
  <c r="E20" i="17"/>
  <c r="D20" i="17"/>
  <c r="J19" i="17"/>
  <c r="H19" i="17"/>
  <c r="E19" i="17"/>
  <c r="D19" i="17"/>
  <c r="J18" i="17"/>
  <c r="H18" i="17"/>
  <c r="E18" i="17"/>
  <c r="D18" i="17"/>
  <c r="J17" i="17"/>
  <c r="H17" i="17"/>
  <c r="E17" i="17"/>
  <c r="D17" i="17"/>
  <c r="J16" i="17"/>
  <c r="H16" i="17"/>
  <c r="E16" i="17"/>
  <c r="D16" i="17"/>
  <c r="J15" i="17"/>
  <c r="H15" i="17"/>
  <c r="E15" i="17"/>
  <c r="D15" i="17"/>
  <c r="J14" i="17"/>
  <c r="H14" i="17"/>
  <c r="E14" i="17"/>
  <c r="D14" i="17"/>
  <c r="J13" i="17"/>
  <c r="H13" i="17"/>
  <c r="E13" i="17"/>
  <c r="D13" i="17"/>
  <c r="J12" i="17"/>
  <c r="H12" i="17"/>
  <c r="E12" i="17"/>
  <c r="D12" i="17"/>
  <c r="J11" i="17"/>
  <c r="H11" i="17"/>
  <c r="E11" i="17"/>
  <c r="D11" i="17"/>
  <c r="J10" i="17"/>
  <c r="H10" i="17"/>
  <c r="E10" i="17"/>
  <c r="D10" i="17"/>
</calcChain>
</file>

<file path=xl/sharedStrings.xml><?xml version="1.0" encoding="utf-8"?>
<sst xmlns="http://schemas.openxmlformats.org/spreadsheetml/2006/main" count="49" uniqueCount="27">
  <si>
    <t>Время намазов для  г. Челябинска</t>
  </si>
  <si>
    <t>Утренний намаз</t>
  </si>
  <si>
    <t>Восход солнца</t>
  </si>
  <si>
    <t>Обеденный намаз</t>
  </si>
  <si>
    <t>Ночной намаз</t>
  </si>
  <si>
    <t>Данные о времени захода и восхода солнца предоставлены Астрокомплексом г.Челябинска.</t>
  </si>
  <si>
    <t xml:space="preserve"> Заход солнца Вечерний намаз </t>
  </si>
  <si>
    <t xml:space="preserve">Дни недели </t>
  </si>
  <si>
    <t>Вт</t>
  </si>
  <si>
    <t>Ср</t>
  </si>
  <si>
    <t>Чт</t>
  </si>
  <si>
    <t>Пт</t>
  </si>
  <si>
    <t>Сб</t>
  </si>
  <si>
    <t>Вс</t>
  </si>
  <si>
    <t>Пн</t>
  </si>
  <si>
    <t>Сухур заканчи-вается</t>
  </si>
  <si>
    <t>Послеполу- денный намаз</t>
  </si>
  <si>
    <t>Региональное духовное управление мусульман
Челябинской и Курганской областей</t>
  </si>
  <si>
    <t>Центральное духовное управление
мусульман России</t>
  </si>
  <si>
    <t xml:space="preserve"> 1446 г.х.   Зуль-Хиджа </t>
  </si>
  <si>
    <t xml:space="preserve">9 зуль-хиджа (четверг - 5 июня 2025 г.) - День Арафа - </t>
  </si>
  <si>
    <t>10 зуль-хиджа (пятница - 6 июня 2025 г.) - Курбан - байрам</t>
  </si>
  <si>
    <t>9-13 зуль-хиджа (5-9 июня) — Дни ат-Ташрик</t>
  </si>
  <si>
    <t>Май-Июнь               2025 г.</t>
  </si>
  <si>
    <t xml:space="preserve"> 25 июня 2025 г. с закатом солнца начинается новый 1447 г. по хиджре</t>
  </si>
  <si>
    <t>День стояния на горе Арафат</t>
  </si>
  <si>
    <t xml:space="preserve"> Зуль-хиджа 1446 г.х. / Май-Июнь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</si>
</sst>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h:mm;@"/>
    <numFmt numFmtId="165" formatCode="ddd"/>
    <numFmt numFmtId="166" formatCode="[$-419]d\ mmm;@"/>
  </numFmts>
  <fonts count="12" x14ac:knownFonts="1">
    <font>
      <sz val="11"/>
      <color theme="1"/>
      <name val="Calibri"/>
      <family val="2"/>
      <charset val="204"/>
      <scheme val="minor"/>
    </font>
    <font>
      <sz val="11.5"/>
      <name val="Times New Roman"/>
      <family val="1"/>
      <charset val="204"/>
    </font>
    <font>
      <b/>
      <sz val="11.5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"/>
      <name val="Arial Cyr"/>
      <family val="2"/>
      <charset val="204"/>
    </font>
    <font>
      <sz val="7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2" borderId="0" xfId="0" applyFont="1" applyFill="1"/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wrapText="1"/>
    </xf>
    <xf numFmtId="0" fontId="3" fillId="2" borderId="1" xfId="0" applyFont="1" applyFill="1" applyBorder="1"/>
    <xf numFmtId="164" fontId="8" fillId="2" borderId="1" xfId="0" applyNumberFormat="1" applyFont="1" applyFill="1" applyBorder="1"/>
    <xf numFmtId="0" fontId="9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165" fontId="5" fillId="2" borderId="1" xfId="0" applyNumberFormat="1" applyFont="1" applyFill="1" applyBorder="1" applyAlignment="1">
      <alignment horizontal="center"/>
    </xf>
    <xf numFmtId="166" fontId="5" fillId="2" borderId="1" xfId="0" applyNumberFormat="1" applyFont="1" applyFill="1" applyBorder="1" applyAlignment="1">
      <alignment horizontal="center"/>
    </xf>
    <xf numFmtId="164" fontId="5" fillId="2" borderId="1" xfId="0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164" fontId="5" fillId="2" borderId="2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165" fontId="5" fillId="3" borderId="1" xfId="0" applyNumberFormat="1" applyFont="1" applyFill="1" applyBorder="1" applyAlignment="1">
      <alignment horizontal="center"/>
    </xf>
    <xf numFmtId="166" fontId="5" fillId="3" borderId="1" xfId="0" applyNumberFormat="1" applyFont="1" applyFill="1" applyBorder="1" applyAlignment="1">
      <alignment horizontal="center"/>
    </xf>
    <xf numFmtId="164" fontId="5" fillId="3" borderId="1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165" fontId="5" fillId="4" borderId="1" xfId="0" applyNumberFormat="1" applyFont="1" applyFill="1" applyBorder="1" applyAlignment="1">
      <alignment horizontal="center"/>
    </xf>
    <xf numFmtId="166" fontId="5" fillId="4" borderId="1" xfId="0" applyNumberFormat="1" applyFont="1" applyFill="1" applyBorder="1" applyAlignment="1">
      <alignment horizontal="center"/>
    </xf>
    <xf numFmtId="164" fontId="5" fillId="4" borderId="1" xfId="0" applyNumberFormat="1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352425</xdr:colOff>
      <xdr:row>1</xdr:row>
      <xdr:rowOff>19050</xdr:rowOff>
    </xdr:from>
    <xdr:to>
      <xdr:col>5</xdr:col>
      <xdr:colOff>352425</xdr:colOff>
      <xdr:row>2</xdr:row>
      <xdr:rowOff>66675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-48000" contrast="66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19050"/>
          <a:ext cx="5810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"/>
  <sheetViews>
    <sheetView tabSelected="1" topLeftCell="A2" zoomScale="120" zoomScaleNormal="120" workbookViewId="0">
      <selection activeCell="A5" sqref="A5:J5"/>
    </sheetView>
  </sheetViews>
  <sheetFormatPr defaultColWidth="9.140625" defaultRowHeight="15" x14ac:dyDescent="0.25"/>
  <cols>
    <col min="1" max="1" width="6.85546875" style="1" customWidth="1"/>
    <col min="2" max="2" width="5.85546875" style="1" customWidth="1"/>
    <col min="3" max="3" width="12.5703125" style="1" customWidth="1"/>
    <col min="4" max="4" width="9.28515625" style="1" customWidth="1"/>
    <col min="5" max="5" width="8.7109375" style="1" customWidth="1"/>
    <col min="6" max="6" width="9.28515625" style="1" customWidth="1"/>
    <col min="7" max="8" width="9.5703125" style="1" customWidth="1"/>
    <col min="9" max="9" width="11" style="1" customWidth="1"/>
    <col min="10" max="10" width="8.7109375" style="1" customWidth="1"/>
    <col min="11" max="16384" width="9.140625" style="1"/>
  </cols>
  <sheetData>
    <row r="1" spans="1:10" ht="28.5" hidden="1" customHeight="1" x14ac:dyDescent="0.25">
      <c r="A1" s="25"/>
      <c r="B1" s="26"/>
      <c r="C1" s="26"/>
      <c r="D1" s="26"/>
      <c r="E1" s="26"/>
      <c r="F1" s="26"/>
      <c r="G1" s="26"/>
      <c r="H1" s="26"/>
      <c r="I1" s="26"/>
      <c r="J1" s="26"/>
    </row>
    <row r="2" spans="1:10" ht="38.25" customHeight="1" x14ac:dyDescent="0.25">
      <c r="A2" s="27" t="s">
        <v>18</v>
      </c>
      <c r="B2" s="27"/>
      <c r="C2" s="27"/>
      <c r="D2" s="27"/>
      <c r="F2" s="2"/>
      <c r="G2" s="27" t="s">
        <v>17</v>
      </c>
      <c r="H2" s="27"/>
      <c r="I2" s="27"/>
      <c r="J2" s="27"/>
    </row>
    <row r="3" spans="1:10" ht="18.75" x14ac:dyDescent="0.3">
      <c r="A3" s="24" t="s">
        <v>0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ht="12.75" customHeight="1" x14ac:dyDescent="0.25">
      <c r="A4" s="28" t="s">
        <v>5</v>
      </c>
      <c r="B4" s="28"/>
      <c r="C4" s="28"/>
      <c r="D4" s="28"/>
      <c r="E4" s="28"/>
      <c r="F4" s="28"/>
      <c r="G4" s="28"/>
      <c r="H4" s="28"/>
      <c r="I4" s="28"/>
      <c r="J4" s="28"/>
    </row>
    <row r="5" spans="1:10" ht="17.25" customHeight="1" x14ac:dyDescent="0.3">
      <c r="A5" s="24" t="s">
        <v>26</v>
      </c>
      <c r="B5" s="24"/>
      <c r="C5" s="24"/>
      <c r="D5" s="24"/>
      <c r="E5" s="24"/>
      <c r="F5" s="24"/>
      <c r="G5" s="24"/>
      <c r="H5" s="24"/>
      <c r="I5" s="24"/>
      <c r="J5" s="24"/>
    </row>
    <row r="6" spans="1:10" ht="7.5" hidden="1" customHeight="1" x14ac:dyDescent="0.3">
      <c r="A6" s="23"/>
      <c r="B6" s="23"/>
      <c r="C6" s="23"/>
      <c r="D6" s="23"/>
      <c r="E6" s="23"/>
      <c r="F6" s="23"/>
      <c r="G6" s="23"/>
      <c r="H6" s="23"/>
      <c r="I6" s="23"/>
      <c r="J6" s="23"/>
    </row>
    <row r="7" spans="1:10" ht="18.75" hidden="1" x14ac:dyDescent="0.3">
      <c r="A7" s="3"/>
      <c r="B7" s="3"/>
      <c r="C7" s="3"/>
      <c r="D7" s="4"/>
      <c r="E7" s="4"/>
      <c r="F7" s="4"/>
      <c r="G7" s="4"/>
      <c r="H7" s="5"/>
      <c r="I7" s="3"/>
      <c r="J7" s="3"/>
    </row>
    <row r="8" spans="1:10" hidden="1" x14ac:dyDescent="0.25">
      <c r="A8" s="6"/>
      <c r="B8" s="6"/>
      <c r="C8" s="6"/>
      <c r="D8" s="7">
        <v>8.3333333333333329E-2</v>
      </c>
      <c r="E8" s="7">
        <v>6.9444444444444434E-2</v>
      </c>
      <c r="F8" s="7"/>
      <c r="G8" s="7"/>
      <c r="H8" s="7">
        <v>6.9444444444444434E-2</v>
      </c>
      <c r="I8" s="7"/>
      <c r="J8" s="7">
        <v>6.9444444444444434E-2</v>
      </c>
    </row>
    <row r="9" spans="1:10" ht="46.5" customHeight="1" x14ac:dyDescent="0.25">
      <c r="A9" s="8" t="s">
        <v>19</v>
      </c>
      <c r="B9" s="8" t="s">
        <v>7</v>
      </c>
      <c r="C9" s="8" t="s">
        <v>23</v>
      </c>
      <c r="D9" s="8" t="s">
        <v>15</v>
      </c>
      <c r="E9" s="8" t="s">
        <v>1</v>
      </c>
      <c r="F9" s="8" t="s">
        <v>2</v>
      </c>
      <c r="G9" s="8" t="s">
        <v>3</v>
      </c>
      <c r="H9" s="8" t="s">
        <v>16</v>
      </c>
      <c r="I9" s="8" t="s">
        <v>6</v>
      </c>
      <c r="J9" s="8" t="s">
        <v>4</v>
      </c>
    </row>
    <row r="10" spans="1:10" ht="18.75" x14ac:dyDescent="0.3">
      <c r="A10" s="9">
        <v>1</v>
      </c>
      <c r="B10" s="10" t="s">
        <v>9</v>
      </c>
      <c r="C10" s="11">
        <v>45805</v>
      </c>
      <c r="D10" s="12">
        <f t="shared" ref="D10:D27" si="0">F10-$D$8</f>
        <v>0.1026736111111111</v>
      </c>
      <c r="E10" s="12">
        <f t="shared" ref="E10:E27" si="1">F10-$E$8</f>
        <v>0.1165625</v>
      </c>
      <c r="F10" s="12">
        <v>0.18600694444444443</v>
      </c>
      <c r="G10" s="12">
        <v>0.55555555555555558</v>
      </c>
      <c r="H10" s="12">
        <f t="shared" ref="H10:H27" si="2">I10-$J$8</f>
        <v>0.81817129629629626</v>
      </c>
      <c r="I10" s="12">
        <v>0.88761574074074068</v>
      </c>
      <c r="J10" s="12">
        <f t="shared" ref="J10:J16" si="3">I10+$J$8</f>
        <v>0.9570601851851851</v>
      </c>
    </row>
    <row r="11" spans="1:10" ht="18.75" x14ac:dyDescent="0.3">
      <c r="A11" s="9">
        <v>2</v>
      </c>
      <c r="B11" s="10" t="s">
        <v>10</v>
      </c>
      <c r="C11" s="11">
        <v>45806</v>
      </c>
      <c r="D11" s="12">
        <f t="shared" si="0"/>
        <v>0.10185185185185187</v>
      </c>
      <c r="E11" s="12">
        <f t="shared" si="1"/>
        <v>0.11574074074074077</v>
      </c>
      <c r="F11" s="12">
        <v>0.1851851851851852</v>
      </c>
      <c r="G11" s="12">
        <v>0.55555555555555558</v>
      </c>
      <c r="H11" s="12">
        <f t="shared" si="2"/>
        <v>0.81916666666666671</v>
      </c>
      <c r="I11" s="12">
        <v>0.88861111111111113</v>
      </c>
      <c r="J11" s="12">
        <f t="shared" si="3"/>
        <v>0.95805555555555555</v>
      </c>
    </row>
    <row r="12" spans="1:10" ht="18.75" x14ac:dyDescent="0.3">
      <c r="A12" s="15">
        <v>3</v>
      </c>
      <c r="B12" s="16" t="s">
        <v>11</v>
      </c>
      <c r="C12" s="17">
        <v>45807</v>
      </c>
      <c r="D12" s="18">
        <f t="shared" si="0"/>
        <v>0.10106481481481482</v>
      </c>
      <c r="E12" s="18">
        <f t="shared" si="1"/>
        <v>0.11495370370370371</v>
      </c>
      <c r="F12" s="18">
        <v>0.18439814814814814</v>
      </c>
      <c r="G12" s="18">
        <v>0.55555555555555558</v>
      </c>
      <c r="H12" s="18">
        <f t="shared" si="2"/>
        <v>0.8201504629629629</v>
      </c>
      <c r="I12" s="18">
        <v>0.88959490740740732</v>
      </c>
      <c r="J12" s="18">
        <f t="shared" si="3"/>
        <v>0.95903935185185174</v>
      </c>
    </row>
    <row r="13" spans="1:10" ht="18.75" x14ac:dyDescent="0.3">
      <c r="A13" s="9">
        <v>4</v>
      </c>
      <c r="B13" s="10" t="s">
        <v>12</v>
      </c>
      <c r="C13" s="11">
        <v>45808</v>
      </c>
      <c r="D13" s="12">
        <f t="shared" si="0"/>
        <v>0.10031249999999999</v>
      </c>
      <c r="E13" s="12">
        <f t="shared" si="1"/>
        <v>0.11420138888888888</v>
      </c>
      <c r="F13" s="12">
        <v>0.18364583333333331</v>
      </c>
      <c r="G13" s="12">
        <v>0.55555555555555558</v>
      </c>
      <c r="H13" s="12">
        <f t="shared" si="2"/>
        <v>0.82109953703703709</v>
      </c>
      <c r="I13" s="12">
        <v>0.89054398148148151</v>
      </c>
      <c r="J13" s="12">
        <f t="shared" si="3"/>
        <v>0.95998842592592593</v>
      </c>
    </row>
    <row r="14" spans="1:10" ht="18.75" x14ac:dyDescent="0.3">
      <c r="A14" s="9">
        <v>5</v>
      </c>
      <c r="B14" s="10" t="s">
        <v>13</v>
      </c>
      <c r="C14" s="11">
        <v>45809</v>
      </c>
      <c r="D14" s="12">
        <f t="shared" si="0"/>
        <v>9.959490740740741E-2</v>
      </c>
      <c r="E14" s="12">
        <f t="shared" si="1"/>
        <v>0.1134837962962963</v>
      </c>
      <c r="F14" s="12">
        <v>0.18292824074074074</v>
      </c>
      <c r="G14" s="12">
        <v>0.55555555555555558</v>
      </c>
      <c r="H14" s="12">
        <f t="shared" si="2"/>
        <v>0.82202546296296297</v>
      </c>
      <c r="I14" s="12">
        <v>0.89146990740740739</v>
      </c>
      <c r="J14" s="12">
        <f t="shared" si="3"/>
        <v>0.96091435185185181</v>
      </c>
    </row>
    <row r="15" spans="1:10" ht="18.75" x14ac:dyDescent="0.3">
      <c r="A15" s="9">
        <v>6</v>
      </c>
      <c r="B15" s="10" t="s">
        <v>14</v>
      </c>
      <c r="C15" s="11">
        <v>45810</v>
      </c>
      <c r="D15" s="12">
        <f t="shared" si="0"/>
        <v>9.8912037037037034E-2</v>
      </c>
      <c r="E15" s="12">
        <f t="shared" si="1"/>
        <v>0.11280092592592593</v>
      </c>
      <c r="F15" s="12">
        <v>0.18224537037037036</v>
      </c>
      <c r="G15" s="12">
        <v>0.55555555555555558</v>
      </c>
      <c r="H15" s="12">
        <f t="shared" si="2"/>
        <v>0.82291666666666674</v>
      </c>
      <c r="I15" s="12">
        <v>0.89236111111111116</v>
      </c>
      <c r="J15" s="12">
        <f t="shared" si="3"/>
        <v>0.96180555555555558</v>
      </c>
    </row>
    <row r="16" spans="1:10" ht="18.75" x14ac:dyDescent="0.3">
      <c r="A16" s="9">
        <v>7</v>
      </c>
      <c r="B16" s="10" t="s">
        <v>8</v>
      </c>
      <c r="C16" s="11">
        <v>45811</v>
      </c>
      <c r="D16" s="12">
        <f t="shared" si="0"/>
        <v>9.8263888888888887E-2</v>
      </c>
      <c r="E16" s="12">
        <f t="shared" si="1"/>
        <v>0.11215277777777778</v>
      </c>
      <c r="F16" s="12">
        <v>0.18159722222222222</v>
      </c>
      <c r="G16" s="12">
        <v>0.55555555555555558</v>
      </c>
      <c r="H16" s="12">
        <f t="shared" si="2"/>
        <v>0.82377314814814817</v>
      </c>
      <c r="I16" s="12">
        <v>0.89321759259259259</v>
      </c>
      <c r="J16" s="12">
        <f t="shared" si="3"/>
        <v>0.96266203703703701</v>
      </c>
    </row>
    <row r="17" spans="1:10" ht="18.75" x14ac:dyDescent="0.3">
      <c r="A17" s="9">
        <v>8</v>
      </c>
      <c r="B17" s="10" t="s">
        <v>9</v>
      </c>
      <c r="C17" s="11">
        <v>45812</v>
      </c>
      <c r="D17" s="12">
        <f t="shared" si="0"/>
        <v>9.7662037037037033E-2</v>
      </c>
      <c r="E17" s="12">
        <f t="shared" si="1"/>
        <v>0.11155092592592593</v>
      </c>
      <c r="F17" s="12">
        <v>0.18099537037037036</v>
      </c>
      <c r="G17" s="12">
        <v>0.55555555555555558</v>
      </c>
      <c r="H17" s="12">
        <f t="shared" si="2"/>
        <v>0.82460648148148141</v>
      </c>
      <c r="I17" s="12">
        <v>0.89405092592592583</v>
      </c>
      <c r="J17" s="12">
        <f>I17+$J$8</f>
        <v>0.96349537037037025</v>
      </c>
    </row>
    <row r="18" spans="1:10" ht="18.75" x14ac:dyDescent="0.3">
      <c r="A18" s="19">
        <v>9</v>
      </c>
      <c r="B18" s="20" t="s">
        <v>10</v>
      </c>
      <c r="C18" s="21">
        <v>45813</v>
      </c>
      <c r="D18" s="22">
        <f t="shared" si="0"/>
        <v>9.7094907407407408E-2</v>
      </c>
      <c r="E18" s="22">
        <f t="shared" si="1"/>
        <v>0.1109837962962963</v>
      </c>
      <c r="F18" s="22">
        <v>0.18042824074074074</v>
      </c>
      <c r="G18" s="22">
        <v>0.55555555555555558</v>
      </c>
      <c r="H18" s="22">
        <f t="shared" si="2"/>
        <v>0.82540509259259254</v>
      </c>
      <c r="I18" s="22">
        <v>0.89484953703703696</v>
      </c>
      <c r="J18" s="22">
        <f>I18+$J$8</f>
        <v>0.96429398148148138</v>
      </c>
    </row>
    <row r="19" spans="1:10" ht="18.75" x14ac:dyDescent="0.3">
      <c r="A19" s="15">
        <v>10</v>
      </c>
      <c r="B19" s="16" t="s">
        <v>11</v>
      </c>
      <c r="C19" s="17">
        <v>45814</v>
      </c>
      <c r="D19" s="18">
        <f t="shared" si="0"/>
        <v>9.6574074074074076E-2</v>
      </c>
      <c r="E19" s="18">
        <f t="shared" si="1"/>
        <v>0.11046296296296297</v>
      </c>
      <c r="F19" s="18">
        <v>0.1799074074074074</v>
      </c>
      <c r="G19" s="18">
        <v>0.55555555555555558</v>
      </c>
      <c r="H19" s="18">
        <f t="shared" si="2"/>
        <v>0.82616898148148155</v>
      </c>
      <c r="I19" s="18">
        <v>0.89561342592592597</v>
      </c>
      <c r="J19" s="18">
        <f t="shared" ref="J19:J27" si="4">I19+$J$8</f>
        <v>0.96505787037037039</v>
      </c>
    </row>
    <row r="20" spans="1:10" ht="18.75" x14ac:dyDescent="0.3">
      <c r="A20" s="19">
        <v>11</v>
      </c>
      <c r="B20" s="20" t="s">
        <v>12</v>
      </c>
      <c r="C20" s="21">
        <v>45815</v>
      </c>
      <c r="D20" s="22">
        <f t="shared" si="0"/>
        <v>9.6087962962962972E-2</v>
      </c>
      <c r="E20" s="22">
        <f t="shared" si="1"/>
        <v>0.10997685185185187</v>
      </c>
      <c r="F20" s="22">
        <v>0.1794212962962963</v>
      </c>
      <c r="G20" s="22">
        <v>0.55555555555555558</v>
      </c>
      <c r="H20" s="22">
        <f t="shared" si="2"/>
        <v>0.8268981481481481</v>
      </c>
      <c r="I20" s="22">
        <v>0.89634259259259252</v>
      </c>
      <c r="J20" s="22">
        <f t="shared" si="4"/>
        <v>0.96578703703703694</v>
      </c>
    </row>
    <row r="21" spans="1:10" ht="18.75" x14ac:dyDescent="0.3">
      <c r="A21" s="19">
        <v>12</v>
      </c>
      <c r="B21" s="20" t="s">
        <v>13</v>
      </c>
      <c r="C21" s="21">
        <v>45816</v>
      </c>
      <c r="D21" s="22">
        <f t="shared" si="0"/>
        <v>9.5636574074074068E-2</v>
      </c>
      <c r="E21" s="22">
        <f t="shared" si="1"/>
        <v>0.10952546296296296</v>
      </c>
      <c r="F21" s="22">
        <v>0.1789699074074074</v>
      </c>
      <c r="G21" s="22">
        <v>0.55555555555555558</v>
      </c>
      <c r="H21" s="22">
        <f t="shared" si="2"/>
        <v>0.82760416666666659</v>
      </c>
      <c r="I21" s="22">
        <v>0.89704861111111101</v>
      </c>
      <c r="J21" s="22">
        <f t="shared" si="4"/>
        <v>0.96649305555555542</v>
      </c>
    </row>
    <row r="22" spans="1:10" ht="18.75" x14ac:dyDescent="0.3">
      <c r="A22" s="19">
        <v>13</v>
      </c>
      <c r="B22" s="20" t="s">
        <v>14</v>
      </c>
      <c r="C22" s="21">
        <v>45817</v>
      </c>
      <c r="D22" s="22">
        <f t="shared" si="0"/>
        <v>9.5231481481481486E-2</v>
      </c>
      <c r="E22" s="22">
        <f t="shared" si="1"/>
        <v>0.10912037037037038</v>
      </c>
      <c r="F22" s="22">
        <v>0.17856481481481482</v>
      </c>
      <c r="G22" s="22">
        <v>0.55555555555555558</v>
      </c>
      <c r="H22" s="22">
        <f t="shared" si="2"/>
        <v>0.82826388888888902</v>
      </c>
      <c r="I22" s="22">
        <v>0.89770833333333344</v>
      </c>
      <c r="J22" s="22">
        <f t="shared" si="4"/>
        <v>0.96715277777777786</v>
      </c>
    </row>
    <row r="23" spans="1:10" ht="18.75" x14ac:dyDescent="0.3">
      <c r="A23" s="9">
        <v>14</v>
      </c>
      <c r="B23" s="10" t="s">
        <v>8</v>
      </c>
      <c r="C23" s="11">
        <v>45818</v>
      </c>
      <c r="D23" s="12">
        <f t="shared" si="0"/>
        <v>9.4872685185185171E-2</v>
      </c>
      <c r="E23" s="12">
        <f t="shared" si="1"/>
        <v>0.10876157407407407</v>
      </c>
      <c r="F23" s="12">
        <v>0.1782060185185185</v>
      </c>
      <c r="G23" s="12">
        <v>0.55555555555555558</v>
      </c>
      <c r="H23" s="12">
        <f t="shared" si="2"/>
        <v>0.8288888888888889</v>
      </c>
      <c r="I23" s="12">
        <v>0.89833333333333332</v>
      </c>
      <c r="J23" s="12">
        <f t="shared" si="4"/>
        <v>0.96777777777777774</v>
      </c>
    </row>
    <row r="24" spans="1:10" ht="18.75" x14ac:dyDescent="0.3">
      <c r="A24" s="9">
        <v>15</v>
      </c>
      <c r="B24" s="10" t="s">
        <v>9</v>
      </c>
      <c r="C24" s="11">
        <v>45819</v>
      </c>
      <c r="D24" s="12">
        <f t="shared" si="0"/>
        <v>9.4548611111111139E-2</v>
      </c>
      <c r="E24" s="12">
        <f t="shared" si="1"/>
        <v>0.10843750000000003</v>
      </c>
      <c r="F24" s="12">
        <v>0.17788194444444447</v>
      </c>
      <c r="G24" s="12">
        <v>0.55555555555555558</v>
      </c>
      <c r="H24" s="12">
        <f t="shared" si="2"/>
        <v>0.82946759259259262</v>
      </c>
      <c r="I24" s="12">
        <v>0.89891203703703704</v>
      </c>
      <c r="J24" s="12">
        <f t="shared" si="4"/>
        <v>0.96835648148148146</v>
      </c>
    </row>
    <row r="25" spans="1:10" ht="18.75" x14ac:dyDescent="0.3">
      <c r="A25" s="9">
        <v>16</v>
      </c>
      <c r="B25" s="10" t="s">
        <v>10</v>
      </c>
      <c r="C25" s="11">
        <v>45820</v>
      </c>
      <c r="D25" s="12">
        <f t="shared" si="0"/>
        <v>9.4270833333333345E-2</v>
      </c>
      <c r="E25" s="12">
        <f t="shared" si="1"/>
        <v>0.10815972222222224</v>
      </c>
      <c r="F25" s="12">
        <v>0.17760416666666667</v>
      </c>
      <c r="G25" s="12">
        <v>0.55555555555555558</v>
      </c>
      <c r="H25" s="12">
        <f t="shared" si="2"/>
        <v>0.83002314814814826</v>
      </c>
      <c r="I25" s="12">
        <v>0.89946759259259268</v>
      </c>
      <c r="J25" s="12">
        <f t="shared" si="4"/>
        <v>0.9689120370370371</v>
      </c>
    </row>
    <row r="26" spans="1:10" ht="18.75" x14ac:dyDescent="0.3">
      <c r="A26" s="15">
        <v>17</v>
      </c>
      <c r="B26" s="16" t="s">
        <v>11</v>
      </c>
      <c r="C26" s="17">
        <v>45821</v>
      </c>
      <c r="D26" s="18">
        <f t="shared" si="0"/>
        <v>9.4039351851851874E-2</v>
      </c>
      <c r="E26" s="18">
        <f t="shared" si="1"/>
        <v>0.10792824074074077</v>
      </c>
      <c r="F26" s="18">
        <v>0.1773726851851852</v>
      </c>
      <c r="G26" s="18">
        <v>0.55555555555555558</v>
      </c>
      <c r="H26" s="18">
        <f t="shared" si="2"/>
        <v>0.83052083333333326</v>
      </c>
      <c r="I26" s="18">
        <v>0.89996527777777768</v>
      </c>
      <c r="J26" s="18">
        <f t="shared" si="4"/>
        <v>0.9694097222222221</v>
      </c>
    </row>
    <row r="27" spans="1:10" ht="18.75" x14ac:dyDescent="0.3">
      <c r="A27" s="9">
        <v>18</v>
      </c>
      <c r="B27" s="10" t="s">
        <v>12</v>
      </c>
      <c r="C27" s="11">
        <v>45822</v>
      </c>
      <c r="D27" s="12">
        <f t="shared" si="0"/>
        <v>9.3842592592592602E-2</v>
      </c>
      <c r="E27" s="12">
        <f t="shared" si="1"/>
        <v>0.1077314814814815</v>
      </c>
      <c r="F27" s="12">
        <v>0.17717592592592593</v>
      </c>
      <c r="G27" s="12">
        <v>0.55555555555555558</v>
      </c>
      <c r="H27" s="12">
        <f t="shared" si="2"/>
        <v>0.83099537037037041</v>
      </c>
      <c r="I27" s="12">
        <v>0.90043981481481483</v>
      </c>
      <c r="J27" s="12">
        <f t="shared" si="4"/>
        <v>0.96988425925925925</v>
      </c>
    </row>
    <row r="28" spans="1:10" ht="18.75" x14ac:dyDescent="0.3">
      <c r="A28" s="9">
        <v>19</v>
      </c>
      <c r="B28" s="10" t="s">
        <v>13</v>
      </c>
      <c r="C28" s="11">
        <v>45823</v>
      </c>
      <c r="D28" s="12">
        <f>F28-$D$8</f>
        <v>9.3692129629629625E-2</v>
      </c>
      <c r="E28" s="12">
        <f>F28-$E$8</f>
        <v>0.10758101851851852</v>
      </c>
      <c r="F28" s="12">
        <v>0.17702546296296295</v>
      </c>
      <c r="G28" s="12">
        <v>0.55555555555555558</v>
      </c>
      <c r="H28" s="12">
        <f>I28-$J$8</f>
        <v>0.83142361111111118</v>
      </c>
      <c r="I28" s="12">
        <v>0.9008680555555556</v>
      </c>
      <c r="J28" s="12">
        <f>I28+$J$8</f>
        <v>0.97031250000000002</v>
      </c>
    </row>
    <row r="29" spans="1:10" ht="18.75" x14ac:dyDescent="0.3">
      <c r="A29" s="9">
        <v>20</v>
      </c>
      <c r="B29" s="10" t="s">
        <v>14</v>
      </c>
      <c r="C29" s="11">
        <v>45824</v>
      </c>
      <c r="D29" s="12">
        <f t="shared" ref="D29:D38" si="5">F29-$D$8</f>
        <v>9.358796296296297E-2</v>
      </c>
      <c r="E29" s="12">
        <f t="shared" ref="E29:E38" si="6">F29-$E$8</f>
        <v>0.10747685185185187</v>
      </c>
      <c r="F29" s="12">
        <v>0.1769212962962963</v>
      </c>
      <c r="G29" s="12">
        <v>0.55555555555555558</v>
      </c>
      <c r="H29" s="12">
        <f t="shared" ref="H29:H38" si="7">I29-$J$8</f>
        <v>0.83180555555555558</v>
      </c>
      <c r="I29" s="12">
        <v>0.90125</v>
      </c>
      <c r="J29" s="12">
        <f t="shared" ref="J29:J38" si="8">I29+$J$8</f>
        <v>0.97069444444444442</v>
      </c>
    </row>
    <row r="30" spans="1:10" ht="18.75" x14ac:dyDescent="0.3">
      <c r="A30" s="9">
        <v>21</v>
      </c>
      <c r="B30" s="10" t="s">
        <v>8</v>
      </c>
      <c r="C30" s="11">
        <v>45825</v>
      </c>
      <c r="D30" s="12">
        <f t="shared" si="5"/>
        <v>9.3518518518518515E-2</v>
      </c>
      <c r="E30" s="12">
        <f t="shared" si="6"/>
        <v>0.10740740740740741</v>
      </c>
      <c r="F30" s="12">
        <v>0.17685185185185184</v>
      </c>
      <c r="G30" s="12">
        <v>0.55555555555555558</v>
      </c>
      <c r="H30" s="12">
        <f t="shared" si="7"/>
        <v>0.83215277777777774</v>
      </c>
      <c r="I30" s="12">
        <v>0.90159722222222216</v>
      </c>
      <c r="J30" s="12">
        <f t="shared" si="8"/>
        <v>0.97104166666666658</v>
      </c>
    </row>
    <row r="31" spans="1:10" ht="18.75" x14ac:dyDescent="0.3">
      <c r="A31" s="9">
        <v>22</v>
      </c>
      <c r="B31" s="10" t="s">
        <v>9</v>
      </c>
      <c r="C31" s="11">
        <v>45826</v>
      </c>
      <c r="D31" s="12">
        <f t="shared" si="5"/>
        <v>9.3495370370370381E-2</v>
      </c>
      <c r="E31" s="12">
        <f t="shared" si="6"/>
        <v>0.10738425925925928</v>
      </c>
      <c r="F31" s="12">
        <v>0.17682870370370371</v>
      </c>
      <c r="G31" s="12">
        <v>0.55555555555555558</v>
      </c>
      <c r="H31" s="12">
        <f t="shared" si="7"/>
        <v>0.83245370370370375</v>
      </c>
      <c r="I31" s="12">
        <v>0.90189814814814817</v>
      </c>
      <c r="J31" s="12">
        <f t="shared" si="8"/>
        <v>0.97134259259259259</v>
      </c>
    </row>
    <row r="32" spans="1:10" ht="18.75" x14ac:dyDescent="0.3">
      <c r="A32" s="9">
        <v>23</v>
      </c>
      <c r="B32" s="10" t="s">
        <v>10</v>
      </c>
      <c r="C32" s="11">
        <v>45827</v>
      </c>
      <c r="D32" s="12">
        <f t="shared" si="5"/>
        <v>9.3518518518518515E-2</v>
      </c>
      <c r="E32" s="12">
        <f t="shared" si="6"/>
        <v>0.10740740740740741</v>
      </c>
      <c r="F32" s="12">
        <v>0.17685185185185184</v>
      </c>
      <c r="G32" s="12">
        <v>0.55555555555555558</v>
      </c>
      <c r="H32" s="12">
        <f t="shared" si="7"/>
        <v>0.83271990740740753</v>
      </c>
      <c r="I32" s="12">
        <v>0.90216435185185195</v>
      </c>
      <c r="J32" s="12">
        <f t="shared" si="8"/>
        <v>0.97160879629629637</v>
      </c>
    </row>
    <row r="33" spans="1:10" ht="18.75" x14ac:dyDescent="0.3">
      <c r="A33" s="15">
        <v>24</v>
      </c>
      <c r="B33" s="16" t="s">
        <v>11</v>
      </c>
      <c r="C33" s="17">
        <v>45828</v>
      </c>
      <c r="D33" s="18">
        <f t="shared" si="5"/>
        <v>9.358796296296297E-2</v>
      </c>
      <c r="E33" s="18">
        <f t="shared" si="6"/>
        <v>0.10747685185185187</v>
      </c>
      <c r="F33" s="18">
        <v>0.1769212962962963</v>
      </c>
      <c r="G33" s="18">
        <v>0.55555555555555558</v>
      </c>
      <c r="H33" s="18">
        <f t="shared" si="7"/>
        <v>0.83292824074074079</v>
      </c>
      <c r="I33" s="18">
        <v>0.90237268518518521</v>
      </c>
      <c r="J33" s="18">
        <f t="shared" si="8"/>
        <v>0.97181712962962963</v>
      </c>
    </row>
    <row r="34" spans="1:10" ht="18.75" x14ac:dyDescent="0.3">
      <c r="A34" s="9">
        <v>25</v>
      </c>
      <c r="B34" s="10" t="s">
        <v>12</v>
      </c>
      <c r="C34" s="11">
        <v>45829</v>
      </c>
      <c r="D34" s="12">
        <f t="shared" si="5"/>
        <v>9.3703703703703692E-2</v>
      </c>
      <c r="E34" s="12">
        <f t="shared" si="6"/>
        <v>0.10759259259259259</v>
      </c>
      <c r="F34" s="12">
        <v>0.17703703703703702</v>
      </c>
      <c r="G34" s="12">
        <v>0.55555555555555558</v>
      </c>
      <c r="H34" s="12">
        <f t="shared" si="7"/>
        <v>0.83310185185185193</v>
      </c>
      <c r="I34" s="12">
        <v>0.90254629629629635</v>
      </c>
      <c r="J34" s="12">
        <f t="shared" si="8"/>
        <v>0.97199074074074077</v>
      </c>
    </row>
    <row r="35" spans="1:10" ht="18.75" x14ac:dyDescent="0.3">
      <c r="A35" s="9">
        <v>26</v>
      </c>
      <c r="B35" s="10" t="s">
        <v>13</v>
      </c>
      <c r="C35" s="11">
        <v>45830</v>
      </c>
      <c r="D35" s="12">
        <f t="shared" si="5"/>
        <v>9.3854166666666697E-2</v>
      </c>
      <c r="E35" s="12">
        <f t="shared" si="6"/>
        <v>0.10774305555555559</v>
      </c>
      <c r="F35" s="12">
        <v>0.17718750000000003</v>
      </c>
      <c r="G35" s="12">
        <v>0.55555555555555558</v>
      </c>
      <c r="H35" s="12">
        <f t="shared" si="7"/>
        <v>0.83322916666666669</v>
      </c>
      <c r="I35" s="12">
        <v>0.90267361111111111</v>
      </c>
      <c r="J35" s="12">
        <f t="shared" si="8"/>
        <v>0.97211805555555553</v>
      </c>
    </row>
    <row r="36" spans="1:10" ht="18.75" x14ac:dyDescent="0.3">
      <c r="A36" s="9">
        <v>27</v>
      </c>
      <c r="B36" s="10" t="s">
        <v>14</v>
      </c>
      <c r="C36" s="11">
        <v>45831</v>
      </c>
      <c r="D36" s="12">
        <f t="shared" si="5"/>
        <v>9.4050925925925941E-2</v>
      </c>
      <c r="E36" s="12">
        <f t="shared" si="6"/>
        <v>0.10793981481481484</v>
      </c>
      <c r="F36" s="12">
        <v>0.17738425925925927</v>
      </c>
      <c r="G36" s="12">
        <v>0.55555555555555558</v>
      </c>
      <c r="H36" s="12">
        <f t="shared" si="7"/>
        <v>0.83332175925925933</v>
      </c>
      <c r="I36" s="12">
        <v>0.90276620370370375</v>
      </c>
      <c r="J36" s="12">
        <f t="shared" si="8"/>
        <v>0.97221064814814817</v>
      </c>
    </row>
    <row r="37" spans="1:10" ht="18.75" x14ac:dyDescent="0.3">
      <c r="A37" s="13">
        <v>28</v>
      </c>
      <c r="B37" s="10" t="s">
        <v>8</v>
      </c>
      <c r="C37" s="11">
        <v>45832</v>
      </c>
      <c r="D37" s="14">
        <f t="shared" si="5"/>
        <v>9.4282407407407412E-2</v>
      </c>
      <c r="E37" s="14">
        <f t="shared" si="6"/>
        <v>0.10817129629629631</v>
      </c>
      <c r="F37" s="12">
        <v>0.17761574074074074</v>
      </c>
      <c r="G37" s="14">
        <v>0.55555555555555558</v>
      </c>
      <c r="H37" s="14">
        <f t="shared" si="7"/>
        <v>0.83335648148148145</v>
      </c>
      <c r="I37" s="12">
        <v>0.90280092592592587</v>
      </c>
      <c r="J37" s="14">
        <f t="shared" si="8"/>
        <v>0.97224537037037029</v>
      </c>
    </row>
    <row r="38" spans="1:10" ht="18.75" x14ac:dyDescent="0.3">
      <c r="A38" s="9">
        <v>29</v>
      </c>
      <c r="B38" s="10" t="s">
        <v>9</v>
      </c>
      <c r="C38" s="11">
        <v>45833</v>
      </c>
      <c r="D38" s="12">
        <f t="shared" si="5"/>
        <v>9.4560185185185205E-2</v>
      </c>
      <c r="E38" s="12">
        <f t="shared" si="6"/>
        <v>0.1084490740740741</v>
      </c>
      <c r="F38" s="12">
        <v>0.17789351851851853</v>
      </c>
      <c r="G38" s="12">
        <v>0.55555555555555558</v>
      </c>
      <c r="H38" s="12">
        <f t="shared" si="7"/>
        <v>0.83335648148148145</v>
      </c>
      <c r="I38" s="12">
        <v>0.90280092592592587</v>
      </c>
      <c r="J38" s="12">
        <f t="shared" si="8"/>
        <v>0.97224537037037029</v>
      </c>
    </row>
    <row r="39" spans="1:10" ht="15.75" x14ac:dyDescent="0.25">
      <c r="A39" s="29" t="s">
        <v>20</v>
      </c>
      <c r="B39" s="30"/>
      <c r="C39" s="30"/>
      <c r="D39" s="30"/>
      <c r="E39" s="30"/>
      <c r="F39" s="30"/>
      <c r="G39" s="30"/>
      <c r="H39" s="30"/>
      <c r="I39" s="30"/>
      <c r="J39" s="31"/>
    </row>
    <row r="40" spans="1:10" ht="15.75" x14ac:dyDescent="0.25">
      <c r="A40" s="29" t="s">
        <v>25</v>
      </c>
      <c r="B40" s="30"/>
      <c r="C40" s="30"/>
      <c r="D40" s="30"/>
      <c r="E40" s="30"/>
      <c r="F40" s="30"/>
      <c r="G40" s="30"/>
      <c r="H40" s="30"/>
      <c r="I40" s="30"/>
      <c r="J40" s="31"/>
    </row>
    <row r="41" spans="1:10" ht="15.75" x14ac:dyDescent="0.25">
      <c r="A41" s="29" t="s">
        <v>21</v>
      </c>
      <c r="B41" s="30"/>
      <c r="C41" s="30"/>
      <c r="D41" s="30"/>
      <c r="E41" s="30"/>
      <c r="F41" s="30"/>
      <c r="G41" s="30"/>
      <c r="H41" s="30"/>
      <c r="I41" s="30"/>
      <c r="J41" s="31"/>
    </row>
    <row r="42" spans="1:10" ht="15.75" x14ac:dyDescent="0.25">
      <c r="A42" s="29" t="s">
        <v>22</v>
      </c>
      <c r="B42" s="30"/>
      <c r="C42" s="30"/>
      <c r="D42" s="30"/>
      <c r="E42" s="30"/>
      <c r="F42" s="30"/>
      <c r="G42" s="30"/>
      <c r="H42" s="30"/>
      <c r="I42" s="30"/>
      <c r="J42" s="31"/>
    </row>
    <row r="43" spans="1:10" ht="15.75" x14ac:dyDescent="0.25">
      <c r="A43" s="29" t="s">
        <v>24</v>
      </c>
      <c r="B43" s="30"/>
      <c r="C43" s="30"/>
      <c r="D43" s="30"/>
      <c r="E43" s="30"/>
      <c r="F43" s="30"/>
      <c r="G43" s="30"/>
      <c r="H43" s="30"/>
      <c r="I43" s="30"/>
      <c r="J43" s="31"/>
    </row>
  </sheetData>
  <mergeCells count="12">
    <mergeCell ref="A43:J43"/>
    <mergeCell ref="A40:J40"/>
    <mergeCell ref="A41:J41"/>
    <mergeCell ref="A42:J42"/>
    <mergeCell ref="A39:J39"/>
    <mergeCell ref="A6:J6"/>
    <mergeCell ref="A5:J5"/>
    <mergeCell ref="A1:J1"/>
    <mergeCell ref="A2:D2"/>
    <mergeCell ref="G2:J2"/>
    <mergeCell ref="A3:J3"/>
    <mergeCell ref="A4:J4"/>
  </mergeCells>
  <phoneticPr fontId="10" type="noConversion"/>
  <pageMargins left="0.51181102362204722" right="0.51181102362204722" top="0.55118110236220474" bottom="0.55118110236220474" header="0.31496062992125984" footer="0.19685039370078741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Август-Сентябрь 2021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СекретарьВ</dc:creator>
  <cp:lastModifiedBy>РДУМ ЧО</cp:lastModifiedBy>
  <cp:lastPrinted>2025-05-26T11:40:51Z</cp:lastPrinted>
  <dcterms:created xsi:type="dcterms:W3CDTF">2015-07-30T17:10:41Z</dcterms:created>
  <dcterms:modified xsi:type="dcterms:W3CDTF">2025-07-17T11:20:00Z</dcterms:modified>
  <cp:contentStatus>Окончательное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