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685" yWindow="2685" windowWidth="18825" windowHeight="11040"/>
  </bookViews>
  <sheets>
    <sheet name="Август-Сентябрь 2021" sheetId="17" r:id="rId1"/>
  </sheets>
  <calcPr calcId="124519"/>
</workbook>
</file>

<file path=xl/calcChain.xml><?xml version="1.0" encoding="utf-8"?>
<calcChain xmlns="http://schemas.openxmlformats.org/spreadsheetml/2006/main">
  <c r="J39" i="17"/>
  <c r="H39"/>
  <c r="E39"/>
  <c r="D39"/>
  <c r="J38" l="1"/>
  <c r="H38"/>
  <c r="E38"/>
  <c r="D38"/>
  <c r="J37" l="1"/>
  <c r="H37"/>
  <c r="E37"/>
  <c r="D37"/>
  <c r="J36"/>
  <c r="H36"/>
  <c r="E36"/>
  <c r="D36"/>
  <c r="J35"/>
  <c r="H35"/>
  <c r="E35"/>
  <c r="D35"/>
  <c r="J34"/>
  <c r="H34"/>
  <c r="E34"/>
  <c r="D34"/>
  <c r="J33"/>
  <c r="H33"/>
  <c r="E33"/>
  <c r="D33"/>
  <c r="J32"/>
  <c r="H32"/>
  <c r="E32"/>
  <c r="D32"/>
  <c r="J31"/>
  <c r="H31"/>
  <c r="E31"/>
  <c r="D31"/>
  <c r="J30"/>
  <c r="H30"/>
  <c r="E30"/>
  <c r="D30"/>
  <c r="J29"/>
  <c r="H29"/>
  <c r="E29"/>
  <c r="D29"/>
  <c r="J28"/>
  <c r="H28"/>
  <c r="E28"/>
  <c r="D28"/>
  <c r="J27"/>
  <c r="H27"/>
  <c r="E27"/>
  <c r="D27"/>
  <c r="J26"/>
  <c r="H26"/>
  <c r="E26"/>
  <c r="D26"/>
  <c r="J25"/>
  <c r="H25"/>
  <c r="E25"/>
  <c r="D25"/>
  <c r="J24"/>
  <c r="H24"/>
  <c r="E24"/>
  <c r="D24"/>
  <c r="J23"/>
  <c r="H23"/>
  <c r="E23"/>
  <c r="D23"/>
  <c r="J22"/>
  <c r="H22"/>
  <c r="E22"/>
  <c r="D22"/>
  <c r="J21"/>
  <c r="H21"/>
  <c r="E21"/>
  <c r="D21"/>
  <c r="J20"/>
  <c r="H20"/>
  <c r="E20"/>
  <c r="D20"/>
  <c r="J19"/>
  <c r="H19"/>
  <c r="E19"/>
  <c r="D19"/>
  <c r="J18"/>
  <c r="H18"/>
  <c r="E18"/>
  <c r="D18"/>
  <c r="J17"/>
  <c r="H17"/>
  <c r="E17"/>
  <c r="D17"/>
  <c r="J16"/>
  <c r="H16"/>
  <c r="E16"/>
  <c r="D16"/>
  <c r="J15"/>
  <c r="H15"/>
  <c r="E15"/>
  <c r="D15"/>
  <c r="J14"/>
  <c r="H14"/>
  <c r="E14"/>
  <c r="D14"/>
  <c r="J13"/>
  <c r="H13"/>
  <c r="E13"/>
  <c r="D13"/>
  <c r="J12"/>
  <c r="H12"/>
  <c r="E12"/>
  <c r="D12"/>
  <c r="J11"/>
  <c r="H11"/>
  <c r="E11"/>
  <c r="D11"/>
  <c r="J10"/>
  <c r="H10"/>
  <c r="E10"/>
  <c r="D10"/>
</calcChain>
</file>

<file path=xl/sharedStrings.xml><?xml version="1.0" encoding="utf-8"?>
<sst xmlns="http://schemas.openxmlformats.org/spreadsheetml/2006/main" count="46" uniqueCount="23">
  <si>
    <t>Время намазов для  г. Челябинска</t>
  </si>
  <si>
    <t>Утренний намаз</t>
  </si>
  <si>
    <t>Восход солнца</t>
  </si>
  <si>
    <t>Обеденный намаз</t>
  </si>
  <si>
    <t>Ночной намаз</t>
  </si>
  <si>
    <t>Данные о времени захода и восхода солнца предоставлены Астрокомплексом г.Челябинска.</t>
  </si>
  <si>
    <t xml:space="preserve"> Заход солнца Вечерний намаз </t>
  </si>
  <si>
    <t xml:space="preserve">Дни недели </t>
  </si>
  <si>
    <t>Вт</t>
  </si>
  <si>
    <t>Ср</t>
  </si>
  <si>
    <t>Чт</t>
  </si>
  <si>
    <t>Пт</t>
  </si>
  <si>
    <t>Сб</t>
  </si>
  <si>
    <t>Вс</t>
  </si>
  <si>
    <t>Пн</t>
  </si>
  <si>
    <t>Сухур заканчи-вается</t>
  </si>
  <si>
    <t>Послеполу- денный намаз</t>
  </si>
  <si>
    <t>Региональное духовное управление мусульман
Челябинской и Курганской областей</t>
  </si>
  <si>
    <t>Центральное духовное управление
мусульман России</t>
  </si>
  <si>
    <t xml:space="preserve"> 1446 г.х.   Шауваль</t>
  </si>
  <si>
    <t>1 шауваль (воскресенье - 30 марта 2025 г.) - Ураза-байрам</t>
  </si>
  <si>
    <t>Март-Апрель         2025 гг.</t>
  </si>
  <si>
    <t xml:space="preserve"> Шауваль  1446 г.х. / Март-Апрель 2025 г.</t>
  </si>
</sst>
</file>

<file path=xl/styles.xml><?xml version="1.0" encoding="utf-8"?>
<styleSheet xmlns="http://schemas.openxmlformats.org/spreadsheetml/2006/main">
  <numFmts count="3">
    <numFmt numFmtId="164" formatCode="h:mm;@"/>
    <numFmt numFmtId="165" formatCode="ddd"/>
    <numFmt numFmtId="166" formatCode="[$-419]d\ mmm;@"/>
  </numFmts>
  <fonts count="13">
    <font>
      <sz val="11"/>
      <color theme="1"/>
      <name val="Calibri"/>
      <family val="2"/>
      <charset val="204"/>
      <scheme val="minor"/>
    </font>
    <font>
      <sz val="11.5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"/>
      <name val="Arial Cyr"/>
      <family val="2"/>
      <charset val="204"/>
    </font>
    <font>
      <sz val="7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3" fillId="2" borderId="1" xfId="0" applyFont="1" applyFill="1" applyBorder="1"/>
    <xf numFmtId="164" fontId="8" fillId="2" borderId="1" xfId="0" applyNumberFormat="1" applyFont="1" applyFill="1" applyBorder="1"/>
    <xf numFmtId="0" fontId="9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166" fontId="5" fillId="2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64" fontId="5" fillId="2" borderId="2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5" fontId="5" fillId="4" borderId="1" xfId="0" applyNumberFormat="1" applyFont="1" applyFill="1" applyBorder="1" applyAlignment="1">
      <alignment horizontal="center"/>
    </xf>
    <xf numFmtId="166" fontId="5" fillId="4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165" fontId="5" fillId="5" borderId="1" xfId="0" applyNumberFormat="1" applyFont="1" applyFill="1" applyBorder="1" applyAlignment="1">
      <alignment horizontal="center"/>
    </xf>
    <xf numFmtId="166" fontId="5" fillId="5" borderId="1" xfId="0" applyNumberFormat="1" applyFont="1" applyFill="1" applyBorder="1" applyAlignment="1">
      <alignment horizontal="center"/>
    </xf>
    <xf numFmtId="164" fontId="5" fillId="5" borderId="1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1</xdr:row>
      <xdr:rowOff>19050</xdr:rowOff>
    </xdr:from>
    <xdr:to>
      <xdr:col>5</xdr:col>
      <xdr:colOff>352425</xdr:colOff>
      <xdr:row>2</xdr:row>
      <xdr:rowOff>66675</xdr:rowOff>
    </xdr:to>
    <xdr:pic>
      <xdr:nvPicPr>
        <xdr:cNvPr id="2" name="Picture 3">
          <a:extLst>
            <a:ext uri="{FF2B5EF4-FFF2-40B4-BE49-F238E27FC236}">
              <a16:creationId xmlns=""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48000" contrast="66000"/>
          <a:grayscl/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9050"/>
          <a:ext cx="5810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tabSelected="1" topLeftCell="A2" zoomScale="120" zoomScaleNormal="120" workbookViewId="0">
      <selection activeCell="A5" sqref="A5:J5"/>
    </sheetView>
  </sheetViews>
  <sheetFormatPr defaultColWidth="9.140625" defaultRowHeight="15"/>
  <cols>
    <col min="1" max="1" width="6.85546875" style="1" customWidth="1"/>
    <col min="2" max="2" width="5.85546875" style="1" customWidth="1"/>
    <col min="3" max="3" width="12.5703125" style="1" customWidth="1"/>
    <col min="4" max="4" width="9.28515625" style="1" customWidth="1"/>
    <col min="5" max="5" width="8.7109375" style="1" customWidth="1"/>
    <col min="6" max="6" width="9.28515625" style="1" customWidth="1"/>
    <col min="7" max="8" width="9.5703125" style="1" customWidth="1"/>
    <col min="9" max="9" width="11" style="1" customWidth="1"/>
    <col min="10" max="10" width="8.7109375" style="1" customWidth="1"/>
    <col min="11" max="16384" width="9.140625" style="1"/>
  </cols>
  <sheetData>
    <row r="1" spans="1:10" ht="28.5" hidden="1" customHeight="1">
      <c r="A1" s="30"/>
      <c r="B1" s="31"/>
      <c r="C1" s="31"/>
      <c r="D1" s="31"/>
      <c r="E1" s="31"/>
      <c r="F1" s="31"/>
      <c r="G1" s="31"/>
      <c r="H1" s="31"/>
      <c r="I1" s="31"/>
      <c r="J1" s="31"/>
    </row>
    <row r="2" spans="1:10" ht="38.25" customHeight="1">
      <c r="A2" s="32" t="s">
        <v>18</v>
      </c>
      <c r="B2" s="32"/>
      <c r="C2" s="32"/>
      <c r="D2" s="32"/>
      <c r="F2" s="2"/>
      <c r="G2" s="32" t="s">
        <v>17</v>
      </c>
      <c r="H2" s="32"/>
      <c r="I2" s="32"/>
      <c r="J2" s="32"/>
    </row>
    <row r="3" spans="1:10" ht="18.75">
      <c r="A3" s="29" t="s">
        <v>0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2.75" customHeight="1">
      <c r="A4" s="33" t="s">
        <v>5</v>
      </c>
      <c r="B4" s="33"/>
      <c r="C4" s="33"/>
      <c r="D4" s="33"/>
      <c r="E4" s="33"/>
      <c r="F4" s="33"/>
      <c r="G4" s="33"/>
      <c r="H4" s="33"/>
      <c r="I4" s="33"/>
      <c r="J4" s="33"/>
    </row>
    <row r="5" spans="1:10" ht="17.25" customHeight="1">
      <c r="A5" s="29" t="s">
        <v>22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7.5" hidden="1" customHeight="1">
      <c r="A6" s="28"/>
      <c r="B6" s="28"/>
      <c r="C6" s="28"/>
      <c r="D6" s="28"/>
      <c r="E6" s="28"/>
      <c r="F6" s="28"/>
      <c r="G6" s="28"/>
      <c r="H6" s="28"/>
      <c r="I6" s="28"/>
      <c r="J6" s="28"/>
    </row>
    <row r="7" spans="1:10" ht="18.75" hidden="1">
      <c r="A7" s="3"/>
      <c r="B7" s="3"/>
      <c r="C7" s="3"/>
      <c r="D7" s="4"/>
      <c r="E7" s="4"/>
      <c r="F7" s="4"/>
      <c r="G7" s="4"/>
      <c r="H7" s="5"/>
      <c r="I7" s="3"/>
      <c r="J7" s="3"/>
    </row>
    <row r="8" spans="1:10" hidden="1">
      <c r="A8" s="6"/>
      <c r="B8" s="6"/>
      <c r="C8" s="6"/>
      <c r="D8" s="7">
        <v>8.3333333333333329E-2</v>
      </c>
      <c r="E8" s="7">
        <v>6.9444444444444434E-2</v>
      </c>
      <c r="F8" s="7"/>
      <c r="G8" s="7"/>
      <c r="H8" s="7">
        <v>6.9444444444444434E-2</v>
      </c>
      <c r="I8" s="7"/>
      <c r="J8" s="7">
        <v>6.9444444444444434E-2</v>
      </c>
    </row>
    <row r="9" spans="1:10" ht="46.5" customHeight="1">
      <c r="A9" s="8" t="s">
        <v>19</v>
      </c>
      <c r="B9" s="8" t="s">
        <v>7</v>
      </c>
      <c r="C9" s="8" t="s">
        <v>21</v>
      </c>
      <c r="D9" s="8" t="s">
        <v>15</v>
      </c>
      <c r="E9" s="8" t="s">
        <v>1</v>
      </c>
      <c r="F9" s="8" t="s">
        <v>2</v>
      </c>
      <c r="G9" s="8" t="s">
        <v>3</v>
      </c>
      <c r="H9" s="8" t="s">
        <v>16</v>
      </c>
      <c r="I9" s="8" t="s">
        <v>6</v>
      </c>
      <c r="J9" s="8" t="s">
        <v>4</v>
      </c>
    </row>
    <row r="10" spans="1:10" ht="18.75">
      <c r="A10" s="19">
        <v>1</v>
      </c>
      <c r="B10" s="20" t="s">
        <v>13</v>
      </c>
      <c r="C10" s="21">
        <v>45746</v>
      </c>
      <c r="D10" s="22">
        <f t="shared" ref="D10:D27" si="0">F10-$D$8</f>
        <v>0.18925925925925924</v>
      </c>
      <c r="E10" s="22">
        <f t="shared" ref="E10:E27" si="1">F10-$E$8</f>
        <v>0.20314814814814813</v>
      </c>
      <c r="F10" s="22">
        <v>0.27259259259259255</v>
      </c>
      <c r="G10" s="22">
        <v>0.55555555555555558</v>
      </c>
      <c r="H10" s="22">
        <f t="shared" ref="H10:H27" si="2">I10-$J$8</f>
        <v>0.74123842592592593</v>
      </c>
      <c r="I10" s="22">
        <v>0.81068287037037035</v>
      </c>
      <c r="J10" s="22">
        <f t="shared" ref="J10:J16" si="3">I10+$J$8</f>
        <v>0.88012731481481477</v>
      </c>
    </row>
    <row r="11" spans="1:10" ht="18.75">
      <c r="A11" s="19">
        <v>2</v>
      </c>
      <c r="B11" s="20" t="s">
        <v>14</v>
      </c>
      <c r="C11" s="21">
        <v>45747</v>
      </c>
      <c r="D11" s="22">
        <f t="shared" si="0"/>
        <v>0.18747685185185187</v>
      </c>
      <c r="E11" s="22">
        <f t="shared" si="1"/>
        <v>0.20136574074074076</v>
      </c>
      <c r="F11" s="22">
        <v>0.27081018518518518</v>
      </c>
      <c r="G11" s="22">
        <v>0.55555555555555558</v>
      </c>
      <c r="H11" s="22">
        <f t="shared" si="2"/>
        <v>0.74259259259259258</v>
      </c>
      <c r="I11" s="22">
        <v>0.812037037037037</v>
      </c>
      <c r="J11" s="22">
        <f t="shared" si="3"/>
        <v>0.88148148148148142</v>
      </c>
    </row>
    <row r="12" spans="1:10" ht="18.75">
      <c r="A12" s="19">
        <v>3</v>
      </c>
      <c r="B12" s="20" t="s">
        <v>8</v>
      </c>
      <c r="C12" s="21">
        <v>45748</v>
      </c>
      <c r="D12" s="22">
        <f t="shared" si="0"/>
        <v>0.1856944444444445</v>
      </c>
      <c r="E12" s="22">
        <f t="shared" si="1"/>
        <v>0.19958333333333339</v>
      </c>
      <c r="F12" s="22">
        <v>0.26902777777777781</v>
      </c>
      <c r="G12" s="22">
        <v>0.55555555555555558</v>
      </c>
      <c r="H12" s="22">
        <f t="shared" si="2"/>
        <v>0.74394675925925935</v>
      </c>
      <c r="I12" s="22">
        <v>0.81339120370370377</v>
      </c>
      <c r="J12" s="22">
        <f t="shared" si="3"/>
        <v>0.88283564814814819</v>
      </c>
    </row>
    <row r="13" spans="1:10" ht="18.75">
      <c r="A13" s="9">
        <v>4</v>
      </c>
      <c r="B13" s="10" t="s">
        <v>9</v>
      </c>
      <c r="C13" s="11">
        <v>45749</v>
      </c>
      <c r="D13" s="12">
        <f t="shared" si="0"/>
        <v>0.18391203703703707</v>
      </c>
      <c r="E13" s="12">
        <f t="shared" si="1"/>
        <v>0.19780092592592596</v>
      </c>
      <c r="F13" s="12">
        <v>0.26724537037037038</v>
      </c>
      <c r="G13" s="12">
        <v>0.55555555555555558</v>
      </c>
      <c r="H13" s="12">
        <f t="shared" si="2"/>
        <v>0.74530092592592589</v>
      </c>
      <c r="I13" s="12">
        <v>0.81474537037037031</v>
      </c>
      <c r="J13" s="12">
        <f t="shared" si="3"/>
        <v>0.88418981481481473</v>
      </c>
    </row>
    <row r="14" spans="1:10" ht="18.75">
      <c r="A14" s="9">
        <v>5</v>
      </c>
      <c r="B14" s="10" t="s">
        <v>10</v>
      </c>
      <c r="C14" s="11">
        <v>45750</v>
      </c>
      <c r="D14" s="12">
        <f t="shared" si="0"/>
        <v>0.18212962962962964</v>
      </c>
      <c r="E14" s="12">
        <f t="shared" si="1"/>
        <v>0.19601851851851854</v>
      </c>
      <c r="F14" s="12">
        <v>0.26546296296296296</v>
      </c>
      <c r="G14" s="12">
        <v>0.55555555555555558</v>
      </c>
      <c r="H14" s="12">
        <f t="shared" si="2"/>
        <v>0.74665509259259255</v>
      </c>
      <c r="I14" s="12">
        <v>0.81609953703703697</v>
      </c>
      <c r="J14" s="12">
        <f t="shared" si="3"/>
        <v>0.88554398148148139</v>
      </c>
    </row>
    <row r="15" spans="1:10" ht="18.75">
      <c r="A15" s="15">
        <v>6</v>
      </c>
      <c r="B15" s="16" t="s">
        <v>11</v>
      </c>
      <c r="C15" s="17">
        <v>45751</v>
      </c>
      <c r="D15" s="18">
        <f t="shared" si="0"/>
        <v>0.18035879629629631</v>
      </c>
      <c r="E15" s="18">
        <f t="shared" si="1"/>
        <v>0.1942476851851852</v>
      </c>
      <c r="F15" s="18">
        <v>0.26369212962962962</v>
      </c>
      <c r="G15" s="18">
        <v>0.55555555555555558</v>
      </c>
      <c r="H15" s="18">
        <f t="shared" si="2"/>
        <v>0.74800925925925932</v>
      </c>
      <c r="I15" s="18">
        <v>0.81745370370370374</v>
      </c>
      <c r="J15" s="18">
        <f t="shared" si="3"/>
        <v>0.88689814814814816</v>
      </c>
    </row>
    <row r="16" spans="1:10" ht="18.75">
      <c r="A16" s="9">
        <v>7</v>
      </c>
      <c r="B16" s="10" t="s">
        <v>12</v>
      </c>
      <c r="C16" s="11">
        <v>45752</v>
      </c>
      <c r="D16" s="12">
        <f t="shared" si="0"/>
        <v>0.17859953703703707</v>
      </c>
      <c r="E16" s="12">
        <f t="shared" si="1"/>
        <v>0.19248842592592597</v>
      </c>
      <c r="F16" s="12">
        <v>0.26193287037037039</v>
      </c>
      <c r="G16" s="12">
        <v>0.55555555555555558</v>
      </c>
      <c r="H16" s="12">
        <f t="shared" si="2"/>
        <v>0.74937500000000001</v>
      </c>
      <c r="I16" s="12">
        <v>0.81881944444444443</v>
      </c>
      <c r="J16" s="12">
        <f t="shared" si="3"/>
        <v>0.88826388888888885</v>
      </c>
    </row>
    <row r="17" spans="1:10" ht="18.75">
      <c r="A17" s="9">
        <v>8</v>
      </c>
      <c r="B17" s="10" t="s">
        <v>13</v>
      </c>
      <c r="C17" s="11">
        <v>45753</v>
      </c>
      <c r="D17" s="12">
        <f t="shared" si="0"/>
        <v>0.17682870370370374</v>
      </c>
      <c r="E17" s="12">
        <f t="shared" si="1"/>
        <v>0.19071759259259263</v>
      </c>
      <c r="F17" s="12">
        <v>0.26016203703703705</v>
      </c>
      <c r="G17" s="12">
        <v>0.55555555555555558</v>
      </c>
      <c r="H17" s="12">
        <f t="shared" si="2"/>
        <v>0.75072916666666667</v>
      </c>
      <c r="I17" s="12">
        <v>0.82017361111111109</v>
      </c>
      <c r="J17" s="12">
        <f>I17+$J$8</f>
        <v>0.88961805555555551</v>
      </c>
    </row>
    <row r="18" spans="1:10" ht="18.75">
      <c r="A18" s="9">
        <v>9</v>
      </c>
      <c r="B18" s="10" t="s">
        <v>14</v>
      </c>
      <c r="C18" s="11">
        <v>45754</v>
      </c>
      <c r="D18" s="12">
        <f t="shared" si="0"/>
        <v>0.17506944444444444</v>
      </c>
      <c r="E18" s="12">
        <f t="shared" si="1"/>
        <v>0.18895833333333334</v>
      </c>
      <c r="F18" s="12">
        <v>0.25840277777777776</v>
      </c>
      <c r="G18" s="12">
        <v>0.55555555555555558</v>
      </c>
      <c r="H18" s="12">
        <f t="shared" si="2"/>
        <v>0.75208333333333333</v>
      </c>
      <c r="I18" s="12">
        <v>0.82152777777777775</v>
      </c>
      <c r="J18" s="12">
        <f>I18+$J$8</f>
        <v>0.89097222222222217</v>
      </c>
    </row>
    <row r="19" spans="1:10" ht="18.75">
      <c r="A19" s="9">
        <v>10</v>
      </c>
      <c r="B19" s="10" t="s">
        <v>8</v>
      </c>
      <c r="C19" s="11">
        <v>45755</v>
      </c>
      <c r="D19" s="12">
        <f t="shared" si="0"/>
        <v>0.1733217592592593</v>
      </c>
      <c r="E19" s="12">
        <f t="shared" si="1"/>
        <v>0.1872106481481482</v>
      </c>
      <c r="F19" s="12">
        <v>0.25665509259259262</v>
      </c>
      <c r="G19" s="12">
        <v>0.55555555555555558</v>
      </c>
      <c r="H19" s="12">
        <f t="shared" si="2"/>
        <v>0.75343750000000009</v>
      </c>
      <c r="I19" s="12">
        <v>0.82288194444444451</v>
      </c>
      <c r="J19" s="12">
        <f t="shared" ref="J19:J27" si="4">I19+$J$8</f>
        <v>0.89232638888888893</v>
      </c>
    </row>
    <row r="20" spans="1:10" ht="18.75">
      <c r="A20" s="9">
        <v>11</v>
      </c>
      <c r="B20" s="10" t="s">
        <v>9</v>
      </c>
      <c r="C20" s="11">
        <v>45756</v>
      </c>
      <c r="D20" s="12">
        <f t="shared" si="0"/>
        <v>0.1715740740740741</v>
      </c>
      <c r="E20" s="12">
        <f t="shared" si="1"/>
        <v>0.185462962962963</v>
      </c>
      <c r="F20" s="12">
        <v>0.25490740740740742</v>
      </c>
      <c r="G20" s="12">
        <v>0.55555555555555558</v>
      </c>
      <c r="H20" s="12">
        <f t="shared" si="2"/>
        <v>0.75480324074074079</v>
      </c>
      <c r="I20" s="12">
        <v>0.82424768518518521</v>
      </c>
      <c r="J20" s="12">
        <f t="shared" si="4"/>
        <v>0.89369212962962963</v>
      </c>
    </row>
    <row r="21" spans="1:10" ht="18.75">
      <c r="A21" s="9">
        <v>12</v>
      </c>
      <c r="B21" s="10" t="s">
        <v>10</v>
      </c>
      <c r="C21" s="11">
        <v>45757</v>
      </c>
      <c r="D21" s="12">
        <f t="shared" si="0"/>
        <v>0.169837962962963</v>
      </c>
      <c r="E21" s="12">
        <f t="shared" si="1"/>
        <v>0.18372685185185189</v>
      </c>
      <c r="F21" s="12">
        <v>0.25317129629629631</v>
      </c>
      <c r="G21" s="12">
        <v>0.55555555555555558</v>
      </c>
      <c r="H21" s="12">
        <f t="shared" si="2"/>
        <v>0.75615740740740744</v>
      </c>
      <c r="I21" s="12">
        <v>0.82560185185185186</v>
      </c>
      <c r="J21" s="12">
        <f t="shared" si="4"/>
        <v>0.89504629629629628</v>
      </c>
    </row>
    <row r="22" spans="1:10" ht="18.75">
      <c r="A22" s="15">
        <v>13</v>
      </c>
      <c r="B22" s="16" t="s">
        <v>11</v>
      </c>
      <c r="C22" s="17">
        <v>45758</v>
      </c>
      <c r="D22" s="18">
        <f t="shared" si="0"/>
        <v>0.16810185185185189</v>
      </c>
      <c r="E22" s="18">
        <f t="shared" si="1"/>
        <v>0.18199074074074079</v>
      </c>
      <c r="F22" s="18">
        <v>0.25143518518518521</v>
      </c>
      <c r="G22" s="18">
        <v>0.55555555555555558</v>
      </c>
      <c r="H22" s="18">
        <f t="shared" si="2"/>
        <v>0.75752314814814814</v>
      </c>
      <c r="I22" s="18">
        <v>0.82696759259259256</v>
      </c>
      <c r="J22" s="18">
        <f t="shared" si="4"/>
        <v>0.89641203703703698</v>
      </c>
    </row>
    <row r="23" spans="1:10" ht="18.75">
      <c r="A23" s="9">
        <v>14</v>
      </c>
      <c r="B23" s="10" t="s">
        <v>12</v>
      </c>
      <c r="C23" s="11">
        <v>45759</v>
      </c>
      <c r="D23" s="12">
        <f t="shared" si="0"/>
        <v>0.16637731481481483</v>
      </c>
      <c r="E23" s="12">
        <f t="shared" si="1"/>
        <v>0.18026620370370372</v>
      </c>
      <c r="F23" s="12">
        <v>0.24971064814814814</v>
      </c>
      <c r="G23" s="12">
        <v>0.55555555555555558</v>
      </c>
      <c r="H23" s="12">
        <f t="shared" si="2"/>
        <v>0.75887731481481491</v>
      </c>
      <c r="I23" s="12">
        <v>0.82832175925925933</v>
      </c>
      <c r="J23" s="12">
        <f t="shared" si="4"/>
        <v>0.89776620370370375</v>
      </c>
    </row>
    <row r="24" spans="1:10" ht="18.75">
      <c r="A24" s="9">
        <v>15</v>
      </c>
      <c r="B24" s="10" t="s">
        <v>13</v>
      </c>
      <c r="C24" s="11">
        <v>45760</v>
      </c>
      <c r="D24" s="12">
        <f t="shared" si="0"/>
        <v>0.16465277777777776</v>
      </c>
      <c r="E24" s="12">
        <f t="shared" si="1"/>
        <v>0.17854166666666665</v>
      </c>
      <c r="F24" s="12">
        <v>0.2479861111111111</v>
      </c>
      <c r="G24" s="12">
        <v>0.55555555555555558</v>
      </c>
      <c r="H24" s="12">
        <f t="shared" si="2"/>
        <v>0.7602430555555556</v>
      </c>
      <c r="I24" s="12">
        <v>0.82968750000000002</v>
      </c>
      <c r="J24" s="12">
        <f t="shared" si="4"/>
        <v>0.89913194444444444</v>
      </c>
    </row>
    <row r="25" spans="1:10" ht="18.75">
      <c r="A25" s="9">
        <v>16</v>
      </c>
      <c r="B25" s="10" t="s">
        <v>14</v>
      </c>
      <c r="C25" s="11">
        <v>45761</v>
      </c>
      <c r="D25" s="12">
        <f t="shared" si="0"/>
        <v>0.16295138888888888</v>
      </c>
      <c r="E25" s="12">
        <f t="shared" si="1"/>
        <v>0.17684027777777778</v>
      </c>
      <c r="F25" s="12">
        <v>0.24628472222222222</v>
      </c>
      <c r="G25" s="12">
        <v>0.55555555555555558</v>
      </c>
      <c r="H25" s="12">
        <f t="shared" si="2"/>
        <v>0.76160879629629641</v>
      </c>
      <c r="I25" s="12">
        <v>0.83105324074074083</v>
      </c>
      <c r="J25" s="12">
        <f t="shared" si="4"/>
        <v>0.90049768518518525</v>
      </c>
    </row>
    <row r="26" spans="1:10" ht="18.75">
      <c r="A26" s="9">
        <v>17</v>
      </c>
      <c r="B26" s="10" t="s">
        <v>8</v>
      </c>
      <c r="C26" s="11">
        <v>45762</v>
      </c>
      <c r="D26" s="12">
        <f t="shared" si="0"/>
        <v>0.16123842592592591</v>
      </c>
      <c r="E26" s="12">
        <f t="shared" si="1"/>
        <v>0.17512731481481481</v>
      </c>
      <c r="F26" s="12">
        <v>0.24457175925925925</v>
      </c>
      <c r="G26" s="12">
        <v>0.55555555555555558</v>
      </c>
      <c r="H26" s="12">
        <f t="shared" si="2"/>
        <v>0.7629745370370371</v>
      </c>
      <c r="I26" s="12">
        <v>0.83241898148148152</v>
      </c>
      <c r="J26" s="12">
        <f t="shared" si="4"/>
        <v>0.90186342592592594</v>
      </c>
    </row>
    <row r="27" spans="1:10" ht="18.75">
      <c r="A27" s="9">
        <v>18</v>
      </c>
      <c r="B27" s="10" t="s">
        <v>9</v>
      </c>
      <c r="C27" s="11">
        <v>45763</v>
      </c>
      <c r="D27" s="12">
        <f t="shared" si="0"/>
        <v>0.15954861111111113</v>
      </c>
      <c r="E27" s="12">
        <f t="shared" si="1"/>
        <v>0.17343750000000002</v>
      </c>
      <c r="F27" s="12">
        <v>0.24288194444444444</v>
      </c>
      <c r="G27" s="12">
        <v>0.55555555555555558</v>
      </c>
      <c r="H27" s="12">
        <f t="shared" si="2"/>
        <v>0.7643402777777778</v>
      </c>
      <c r="I27" s="12">
        <v>0.83378472222222222</v>
      </c>
      <c r="J27" s="12">
        <f t="shared" si="4"/>
        <v>0.90322916666666664</v>
      </c>
    </row>
    <row r="28" spans="1:10" ht="18.75">
      <c r="A28" s="9">
        <v>19</v>
      </c>
      <c r="B28" s="10" t="s">
        <v>10</v>
      </c>
      <c r="C28" s="11">
        <v>45764</v>
      </c>
      <c r="D28" s="12">
        <f>F28-$D$8</f>
        <v>0.15785879629629629</v>
      </c>
      <c r="E28" s="12">
        <f>F28-$E$8</f>
        <v>0.17174768518518518</v>
      </c>
      <c r="F28" s="12">
        <v>0.24119212962962963</v>
      </c>
      <c r="G28" s="12">
        <v>0.55555555555555558</v>
      </c>
      <c r="H28" s="12">
        <f>I28-$J$8</f>
        <v>0.76570601851851861</v>
      </c>
      <c r="I28" s="12">
        <v>0.83515046296296302</v>
      </c>
      <c r="J28" s="12">
        <f>I28+$J$8</f>
        <v>0.90459490740740744</v>
      </c>
    </row>
    <row r="29" spans="1:10" ht="18.75">
      <c r="A29" s="15">
        <v>20</v>
      </c>
      <c r="B29" s="16" t="s">
        <v>11</v>
      </c>
      <c r="C29" s="17">
        <v>45765</v>
      </c>
      <c r="D29" s="18">
        <f t="shared" ref="D29:D38" si="5">F29-$D$8</f>
        <v>0.15619212962962964</v>
      </c>
      <c r="E29" s="18">
        <f t="shared" ref="E29:E38" si="6">F29-$E$8</f>
        <v>0.17008101851851853</v>
      </c>
      <c r="F29" s="18">
        <v>0.23952546296296295</v>
      </c>
      <c r="G29" s="18">
        <v>0.55555555555555558</v>
      </c>
      <c r="H29" s="18">
        <f t="shared" ref="H29:H38" si="7">I29-$J$8</f>
        <v>0.7670717592592593</v>
      </c>
      <c r="I29" s="18">
        <v>0.83651620370370372</v>
      </c>
      <c r="J29" s="18">
        <f t="shared" ref="J29:J38" si="8">I29+$J$8</f>
        <v>0.90596064814814814</v>
      </c>
    </row>
    <row r="30" spans="1:10" ht="18.75">
      <c r="A30" s="9">
        <v>21</v>
      </c>
      <c r="B30" s="10" t="s">
        <v>12</v>
      </c>
      <c r="C30" s="11">
        <v>45766</v>
      </c>
      <c r="D30" s="12">
        <f t="shared" si="5"/>
        <v>0.15452546296296293</v>
      </c>
      <c r="E30" s="12">
        <f t="shared" si="6"/>
        <v>0.16841435185185183</v>
      </c>
      <c r="F30" s="12">
        <v>0.23785879629629628</v>
      </c>
      <c r="G30" s="12">
        <v>0.55555555555555558</v>
      </c>
      <c r="H30" s="12">
        <f t="shared" si="7"/>
        <v>0.7684375</v>
      </c>
      <c r="I30" s="12">
        <v>0.83788194444444442</v>
      </c>
      <c r="J30" s="12">
        <f t="shared" si="8"/>
        <v>0.90732638888888884</v>
      </c>
    </row>
    <row r="31" spans="1:10" ht="18.75">
      <c r="A31" s="9">
        <v>22</v>
      </c>
      <c r="B31" s="10" t="s">
        <v>13</v>
      </c>
      <c r="C31" s="11">
        <v>45767</v>
      </c>
      <c r="D31" s="12">
        <f t="shared" si="5"/>
        <v>0.15287037037037038</v>
      </c>
      <c r="E31" s="12">
        <f t="shared" si="6"/>
        <v>0.16675925925925927</v>
      </c>
      <c r="F31" s="12">
        <v>0.23620370370370369</v>
      </c>
      <c r="G31" s="12">
        <v>0.55555555555555558</v>
      </c>
      <c r="H31" s="12">
        <f t="shared" si="7"/>
        <v>0.7698032407407408</v>
      </c>
      <c r="I31" s="12">
        <v>0.83924768518518522</v>
      </c>
      <c r="J31" s="12">
        <f t="shared" si="8"/>
        <v>0.90869212962962964</v>
      </c>
    </row>
    <row r="32" spans="1:10" ht="18.75">
      <c r="A32" s="9">
        <v>23</v>
      </c>
      <c r="B32" s="10" t="s">
        <v>14</v>
      </c>
      <c r="C32" s="11">
        <v>45768</v>
      </c>
      <c r="D32" s="12">
        <f t="shared" si="5"/>
        <v>0.15122685185185186</v>
      </c>
      <c r="E32" s="12">
        <f t="shared" si="6"/>
        <v>0.16511574074074076</v>
      </c>
      <c r="F32" s="12">
        <v>0.23456018518518518</v>
      </c>
      <c r="G32" s="12">
        <v>0.55555555555555558</v>
      </c>
      <c r="H32" s="12">
        <f t="shared" si="7"/>
        <v>0.77118055555555565</v>
      </c>
      <c r="I32" s="12">
        <v>0.84062500000000007</v>
      </c>
      <c r="J32" s="12">
        <f t="shared" si="8"/>
        <v>0.91006944444444449</v>
      </c>
    </row>
    <row r="33" spans="1:10" ht="18.75">
      <c r="A33" s="9">
        <v>24</v>
      </c>
      <c r="B33" s="10" t="s">
        <v>8</v>
      </c>
      <c r="C33" s="11">
        <v>45769</v>
      </c>
      <c r="D33" s="12">
        <f t="shared" si="5"/>
        <v>0.14958333333333335</v>
      </c>
      <c r="E33" s="12">
        <f t="shared" si="6"/>
        <v>0.16347222222222224</v>
      </c>
      <c r="F33" s="12">
        <v>0.23291666666666666</v>
      </c>
      <c r="G33" s="12">
        <v>0.55555555555555558</v>
      </c>
      <c r="H33" s="12">
        <f t="shared" si="7"/>
        <v>0.77254629629629634</v>
      </c>
      <c r="I33" s="12">
        <v>0.84199074074074076</v>
      </c>
      <c r="J33" s="12">
        <f t="shared" si="8"/>
        <v>0.91143518518518518</v>
      </c>
    </row>
    <row r="34" spans="1:10" ht="18.75">
      <c r="A34" s="9">
        <v>25</v>
      </c>
      <c r="B34" s="10" t="s">
        <v>9</v>
      </c>
      <c r="C34" s="11">
        <v>45770</v>
      </c>
      <c r="D34" s="12">
        <f t="shared" si="5"/>
        <v>0.14796296296296296</v>
      </c>
      <c r="E34" s="12">
        <f t="shared" si="6"/>
        <v>0.16185185185185186</v>
      </c>
      <c r="F34" s="12">
        <v>0.23129629629629631</v>
      </c>
      <c r="G34" s="12">
        <v>0.55555555555555558</v>
      </c>
      <c r="H34" s="12">
        <f t="shared" si="7"/>
        <v>0.77391203703703704</v>
      </c>
      <c r="I34" s="12">
        <v>0.84335648148148146</v>
      </c>
      <c r="J34" s="12">
        <f t="shared" si="8"/>
        <v>0.91280092592592588</v>
      </c>
    </row>
    <row r="35" spans="1:10" ht="18.75">
      <c r="A35" s="9">
        <v>26</v>
      </c>
      <c r="B35" s="10" t="s">
        <v>10</v>
      </c>
      <c r="C35" s="11">
        <v>45771</v>
      </c>
      <c r="D35" s="12">
        <f t="shared" si="5"/>
        <v>0.14635416666666667</v>
      </c>
      <c r="E35" s="12">
        <f t="shared" si="6"/>
        <v>0.16024305555555557</v>
      </c>
      <c r="F35" s="12">
        <v>0.22968750000000002</v>
      </c>
      <c r="G35" s="12">
        <v>0.55555555555555558</v>
      </c>
      <c r="H35" s="12">
        <f t="shared" si="7"/>
        <v>0.77527777777777784</v>
      </c>
      <c r="I35" s="12">
        <v>0.84472222222222226</v>
      </c>
      <c r="J35" s="12">
        <f t="shared" si="8"/>
        <v>0.91416666666666668</v>
      </c>
    </row>
    <row r="36" spans="1:10" ht="18.75">
      <c r="A36" s="15">
        <v>27</v>
      </c>
      <c r="B36" s="16" t="s">
        <v>11</v>
      </c>
      <c r="C36" s="17">
        <v>45772</v>
      </c>
      <c r="D36" s="18">
        <f t="shared" si="5"/>
        <v>0.14475694444444448</v>
      </c>
      <c r="E36" s="18">
        <f t="shared" si="6"/>
        <v>0.15864583333333337</v>
      </c>
      <c r="F36" s="18">
        <v>0.22809027777777779</v>
      </c>
      <c r="G36" s="18">
        <v>0.55555555555555558</v>
      </c>
      <c r="H36" s="18">
        <f t="shared" si="7"/>
        <v>0.77664351851851854</v>
      </c>
      <c r="I36" s="18">
        <v>0.84608796296296296</v>
      </c>
      <c r="J36" s="18">
        <f t="shared" si="8"/>
        <v>0.91553240740740738</v>
      </c>
    </row>
    <row r="37" spans="1:10" ht="18.75">
      <c r="A37" s="13">
        <v>28</v>
      </c>
      <c r="B37" s="10" t="s">
        <v>12</v>
      </c>
      <c r="C37" s="11">
        <v>45773</v>
      </c>
      <c r="D37" s="14">
        <f t="shared" si="5"/>
        <v>0.14317129629629627</v>
      </c>
      <c r="E37" s="14">
        <f t="shared" si="6"/>
        <v>0.15706018518518516</v>
      </c>
      <c r="F37" s="12">
        <v>0.22650462962962961</v>
      </c>
      <c r="G37" s="14">
        <v>0.55555555555555558</v>
      </c>
      <c r="H37" s="14">
        <f t="shared" si="7"/>
        <v>0.77800925925925923</v>
      </c>
      <c r="I37" s="12">
        <v>0.84745370370370365</v>
      </c>
      <c r="J37" s="14">
        <f t="shared" si="8"/>
        <v>0.91689814814814807</v>
      </c>
    </row>
    <row r="38" spans="1:10" ht="18.75">
      <c r="A38" s="9">
        <v>29</v>
      </c>
      <c r="B38" s="10" t="s">
        <v>13</v>
      </c>
      <c r="C38" s="11">
        <v>45774</v>
      </c>
      <c r="D38" s="12">
        <f t="shared" si="5"/>
        <v>0.14159722222222221</v>
      </c>
      <c r="E38" s="12">
        <f t="shared" si="6"/>
        <v>0.1554861111111111</v>
      </c>
      <c r="F38" s="12">
        <v>0.22493055555555555</v>
      </c>
      <c r="G38" s="12">
        <v>0.55555555555555558</v>
      </c>
      <c r="H38" s="12">
        <f t="shared" si="7"/>
        <v>0.77937500000000004</v>
      </c>
      <c r="I38" s="12">
        <v>0.84881944444444446</v>
      </c>
      <c r="J38" s="12">
        <f t="shared" si="8"/>
        <v>0.91826388888888888</v>
      </c>
    </row>
    <row r="39" spans="1:10" ht="18.75">
      <c r="A39" s="9">
        <v>30</v>
      </c>
      <c r="B39" s="10" t="s">
        <v>14</v>
      </c>
      <c r="C39" s="11">
        <v>45775</v>
      </c>
      <c r="D39" s="12">
        <f t="shared" ref="D39" si="9">F39-$D$8</f>
        <v>0.14004629629629628</v>
      </c>
      <c r="E39" s="12">
        <f t="shared" ref="E39" si="10">F39-$E$8</f>
        <v>0.15393518518518517</v>
      </c>
      <c r="F39" s="12">
        <v>0.22337962962962962</v>
      </c>
      <c r="G39" s="12">
        <v>0.55555555555555558</v>
      </c>
      <c r="H39" s="12">
        <f t="shared" ref="H39" si="11">I39-$J$8</f>
        <v>0.78074074074074074</v>
      </c>
      <c r="I39" s="12">
        <v>0.85018518518518515</v>
      </c>
      <c r="J39" s="12">
        <f t="shared" ref="J39" si="12">I39+$J$8</f>
        <v>0.91962962962962957</v>
      </c>
    </row>
    <row r="40" spans="1:10" ht="18.75">
      <c r="A40" s="24" t="s">
        <v>20</v>
      </c>
      <c r="B40" s="25"/>
      <c r="C40" s="25"/>
      <c r="D40" s="25"/>
      <c r="E40" s="25"/>
      <c r="F40" s="25"/>
      <c r="G40" s="25"/>
      <c r="H40" s="25"/>
      <c r="I40" s="25"/>
      <c r="J40" s="26"/>
    </row>
    <row r="41" spans="1:10" ht="18.75">
      <c r="A41" s="24"/>
      <c r="B41" s="25"/>
      <c r="C41" s="25"/>
      <c r="D41" s="25"/>
      <c r="E41" s="25"/>
      <c r="F41" s="25"/>
      <c r="G41" s="25"/>
      <c r="H41" s="25"/>
      <c r="I41" s="25"/>
      <c r="J41" s="26"/>
    </row>
    <row r="42" spans="1:10">
      <c r="A42" s="27"/>
      <c r="B42" s="27"/>
      <c r="C42" s="27"/>
      <c r="D42" s="27"/>
      <c r="E42" s="27"/>
      <c r="F42" s="27"/>
      <c r="G42" s="27"/>
      <c r="H42" s="27"/>
      <c r="I42" s="27"/>
      <c r="J42" s="27"/>
    </row>
    <row r="43" spans="1:10">
      <c r="A43" s="27"/>
      <c r="B43" s="27"/>
      <c r="C43" s="27"/>
      <c r="D43" s="27"/>
      <c r="E43" s="27"/>
      <c r="F43" s="27"/>
      <c r="G43" s="27"/>
      <c r="H43" s="27"/>
      <c r="I43" s="27"/>
      <c r="J43" s="27"/>
    </row>
    <row r="44" spans="1:10">
      <c r="A44" s="23"/>
      <c r="B44" s="23"/>
      <c r="C44" s="23"/>
      <c r="D44" s="23"/>
      <c r="E44" s="23"/>
      <c r="F44" s="23"/>
      <c r="G44" s="23"/>
      <c r="H44" s="23"/>
      <c r="I44" s="23"/>
      <c r="J44" s="23"/>
    </row>
  </sheetData>
  <mergeCells count="12">
    <mergeCell ref="A6:J6"/>
    <mergeCell ref="A5:J5"/>
    <mergeCell ref="A1:J1"/>
    <mergeCell ref="A2:D2"/>
    <mergeCell ref="G2:J2"/>
    <mergeCell ref="A3:J3"/>
    <mergeCell ref="A4:J4"/>
    <mergeCell ref="A44:J44"/>
    <mergeCell ref="A41:J41"/>
    <mergeCell ref="A42:J42"/>
    <mergeCell ref="A43:J43"/>
    <mergeCell ref="A40:J40"/>
  </mergeCells>
  <phoneticPr fontId="10" type="noConversion"/>
  <pageMargins left="0.51181102362204722" right="0.51181102362204722" top="0.55118110236220474" bottom="0.55118110236220474" header="0.31496062992125984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Август-Сентябрь 2021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СекретарьВ</dc:creator>
  <cp:lastModifiedBy>User</cp:lastModifiedBy>
  <cp:lastPrinted>2024-06-14T06:20:46Z</cp:lastPrinted>
  <dcterms:created xsi:type="dcterms:W3CDTF">2015-07-30T17:10:41Z</dcterms:created>
  <dcterms:modified xsi:type="dcterms:W3CDTF">2025-07-17T18:51:33Z</dcterms:modified>
  <cp:contentStatus>Окончательное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